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SO\Goes_Scheduling\KOZ-ECL\Fall 2020\"/>
    </mc:Choice>
  </mc:AlternateContent>
  <bookViews>
    <workbookView xWindow="0" yWindow="0" windowWidth="19485" windowHeight="9495"/>
  </bookViews>
  <sheets>
    <sheet name="GOES-15 WRTN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B24" i="2"/>
  <c r="B28" i="2"/>
  <c r="B8" i="2"/>
  <c r="B12" i="2"/>
  <c r="B16" i="2"/>
  <c r="B32" i="2"/>
  <c r="B36" i="2"/>
  <c r="B40" i="2"/>
  <c r="B44" i="2"/>
  <c r="B48" i="2"/>
  <c r="B52" i="2"/>
  <c r="B56" i="2"/>
  <c r="B60" i="2"/>
  <c r="B64" i="2"/>
  <c r="B5" i="2"/>
  <c r="B17" i="2"/>
  <c r="A4" i="2"/>
  <c r="B6" i="2"/>
  <c r="B10" i="2"/>
  <c r="B14" i="2"/>
  <c r="B18" i="2"/>
  <c r="B22" i="2"/>
  <c r="B26" i="2"/>
  <c r="B30" i="2"/>
  <c r="B34" i="2"/>
  <c r="B38" i="2"/>
  <c r="B42" i="2"/>
  <c r="B46" i="2"/>
  <c r="B50" i="2"/>
  <c r="B54" i="2"/>
  <c r="B58" i="2"/>
  <c r="B62" i="2"/>
  <c r="B66" i="2"/>
  <c r="B9" i="2"/>
  <c r="B13" i="2"/>
  <c r="B21" i="2"/>
  <c r="B25" i="2"/>
  <c r="B29" i="2"/>
  <c r="B33" i="2"/>
  <c r="B37" i="2"/>
  <c r="B41" i="2"/>
  <c r="B45" i="2"/>
  <c r="B49" i="2"/>
  <c r="B53" i="2"/>
  <c r="B57" i="2"/>
  <c r="B61" i="2"/>
  <c r="B65" i="2"/>
  <c r="B7" i="2"/>
  <c r="B11" i="2"/>
  <c r="B15" i="2"/>
  <c r="B19" i="2"/>
  <c r="B23" i="2"/>
  <c r="B27" i="2"/>
  <c r="B31" i="2"/>
  <c r="B35" i="2"/>
  <c r="B39" i="2"/>
  <c r="B43" i="2"/>
  <c r="B47" i="2"/>
  <c r="B51" i="2"/>
  <c r="B55" i="2"/>
  <c r="B59" i="2"/>
  <c r="B63" i="2"/>
  <c r="B67" i="2"/>
</calcChain>
</file>

<file path=xl/sharedStrings.xml><?xml version="1.0" encoding="utf-8"?>
<sst xmlns="http://schemas.openxmlformats.org/spreadsheetml/2006/main" count="78" uniqueCount="43">
  <si>
    <t>GOES-15</t>
  </si>
  <si>
    <t>W</t>
  </si>
  <si>
    <t>Frame Name</t>
  </si>
  <si>
    <t>Start(Z)</t>
  </si>
  <si>
    <t>Stop(Z)</t>
  </si>
  <si>
    <t>Legend</t>
  </si>
  <si>
    <t>I</t>
  </si>
  <si>
    <t xml:space="preserve"> ROUTINE</t>
  </si>
  <si>
    <t>NHEMI</t>
  </si>
  <si>
    <t>PACUS</t>
  </si>
  <si>
    <t>SHEMI</t>
  </si>
  <si>
    <t>FULL DISK W</t>
  </si>
  <si>
    <t>IMAGER</t>
  </si>
  <si>
    <t>08:00:00</t>
  </si>
  <si>
    <t>08:15:00</t>
  </si>
  <si>
    <t>08:21:55</t>
  </si>
  <si>
    <t>08:30:00</t>
  </si>
  <si>
    <t>08:45:00</t>
  </si>
  <si>
    <t>08:51:55</t>
  </si>
  <si>
    <t>09:00:00</t>
  </si>
  <si>
    <t>09:30:00</t>
  </si>
  <si>
    <t>08:10:15</t>
  </si>
  <si>
    <t>08:21:40</t>
  </si>
  <si>
    <t>08:29:00</t>
  </si>
  <si>
    <t>08:40:15</t>
  </si>
  <si>
    <t>08:51:40</t>
  </si>
  <si>
    <t>08:59:00</t>
  </si>
  <si>
    <t>09:26:10</t>
  </si>
  <si>
    <t>09:40:15</t>
  </si>
  <si>
    <t>PACUS-S</t>
  </si>
  <si>
    <t>NHEMI-S</t>
  </si>
  <si>
    <t>SHEMI-N</t>
  </si>
  <si>
    <t>SLZ</t>
  </si>
  <si>
    <t>frame no longer shifted **</t>
  </si>
  <si>
    <t>N hemisphere shifted south</t>
  </si>
  <si>
    <t>PACUS shifted south</t>
  </si>
  <si>
    <t>FULL DISK-N</t>
  </si>
  <si>
    <t>Full Disk clipped at the bottom</t>
  </si>
  <si>
    <t>FULL DISK-S</t>
  </si>
  <si>
    <t>Full Disk clipped at the top</t>
  </si>
  <si>
    <t>S Hemisphere shifted north</t>
  </si>
  <si>
    <t>SLZ &lt; 6°</t>
  </si>
  <si>
    <t>frame canceled due to Stray Light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</si>
</sst>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414A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4" fillId="0" borderId="0" xfId="1" applyAlignment="1">
      <alignment horizontal="center"/>
    </xf>
    <xf numFmtId="2" fontId="4" fillId="4" borderId="8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20" xfId="1" applyFont="1" applyFill="1" applyBorder="1" applyAlignment="1">
      <alignment horizontal="center"/>
    </xf>
    <xf numFmtId="0" fontId="8" fillId="3" borderId="7" xfId="1" applyFont="1" applyFill="1" applyBorder="1" applyAlignment="1">
      <alignment horizontal="center"/>
    </xf>
    <xf numFmtId="2" fontId="4" fillId="3" borderId="7" xfId="1" applyNumberFormat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2" fontId="4" fillId="3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9" fillId="2" borderId="8" xfId="0" applyNumberFormat="1" applyFont="1" applyFill="1" applyBorder="1" applyAlignment="1">
      <alignment horizontal="center" vertical="center"/>
    </xf>
    <xf numFmtId="2" fontId="9" fillId="2" borderId="9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4" fillId="0" borderId="8" xfId="1" applyNumberFormat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left"/>
    </xf>
    <xf numFmtId="0" fontId="4" fillId="0" borderId="24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5" xfId="1" applyFont="1" applyBorder="1" applyAlignment="1">
      <alignment horizontal="left"/>
    </xf>
    <xf numFmtId="0" fontId="4" fillId="0" borderId="26" xfId="1" applyFont="1" applyBorder="1" applyAlignment="1">
      <alignment horizontal="left"/>
    </xf>
    <xf numFmtId="0" fontId="4" fillId="0" borderId="16" xfId="1" applyFont="1" applyBorder="1" applyAlignment="1">
      <alignment horizontal="left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9" xfId="0" applyNumberFormat="1" applyFont="1" applyFill="1" applyBorder="1" applyAlignment="1">
      <alignment horizontal="center" vertical="center"/>
    </xf>
    <xf numFmtId="0" fontId="0" fillId="0" borderId="21" xfId="1" applyFont="1" applyBorder="1" applyAlignment="1">
      <alignment horizontal="left"/>
    </xf>
    <xf numFmtId="0" fontId="4" fillId="0" borderId="21" xfId="1" applyBorder="1" applyAlignment="1">
      <alignment horizontal="left"/>
    </xf>
    <xf numFmtId="0" fontId="4" fillId="0" borderId="22" xfId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9" xfId="1" applyFont="1" applyBorder="1" applyAlignment="1">
      <alignment horizontal="left"/>
    </xf>
    <xf numFmtId="0" fontId="8" fillId="0" borderId="23" xfId="1" applyFont="1" applyBorder="1" applyAlignment="1">
      <alignment horizontal="left"/>
    </xf>
    <xf numFmtId="0" fontId="8" fillId="0" borderId="24" xfId="1" applyFont="1" applyBorder="1" applyAlignment="1">
      <alignment horizontal="left"/>
    </xf>
    <xf numFmtId="0" fontId="8" fillId="0" borderId="15" xfId="1" applyFont="1" applyBorder="1" applyAlignment="1">
      <alignment horizontal="left"/>
    </xf>
    <xf numFmtId="2" fontId="0" fillId="0" borderId="8" xfId="0" applyNumberFormat="1" applyFont="1" applyBorder="1" applyAlignment="1">
      <alignment horizontal="center" vertical="center"/>
    </xf>
    <xf numFmtId="2" fontId="0" fillId="2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9" fillId="0" borderId="28" xfId="0" applyNumberFormat="1" applyFont="1" applyBorder="1" applyAlignment="1">
      <alignment horizontal="center" vertical="center"/>
    </xf>
    <xf numFmtId="2" fontId="9" fillId="0" borderId="29" xfId="0" applyNumberFormat="1" applyFont="1" applyBorder="1" applyAlignment="1">
      <alignment horizontal="center" vertical="center"/>
    </xf>
    <xf numFmtId="2" fontId="9" fillId="2" borderId="29" xfId="0" applyNumberFormat="1" applyFont="1" applyFill="1" applyBorder="1" applyAlignment="1">
      <alignment horizontal="center" vertical="center"/>
    </xf>
    <xf numFmtId="2" fontId="0" fillId="2" borderId="29" xfId="0" applyNumberFormat="1" applyFont="1" applyFill="1" applyBorder="1" applyAlignment="1">
      <alignment horizontal="center" vertical="center"/>
    </xf>
    <xf numFmtId="2" fontId="0" fillId="0" borderId="29" xfId="0" applyNumberFormat="1" applyFont="1" applyBorder="1" applyAlignment="1">
      <alignment horizontal="center" vertical="center"/>
    </xf>
    <xf numFmtId="2" fontId="4" fillId="4" borderId="29" xfId="1" applyNumberFormat="1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2" fontId="9" fillId="0" borderId="8" xfId="0" applyNumberFormat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 vertical="center"/>
    </xf>
    <xf numFmtId="2" fontId="4" fillId="3" borderId="29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10" xfId="11"/>
    <cellStyle name="Normal 11" xfId="12"/>
    <cellStyle name="Normal 2" xfId="1"/>
    <cellStyle name="Normal 2 2" xfId="8"/>
    <cellStyle name="Normal 3" xfId="2"/>
    <cellStyle name="Normal 3 2" xfId="7"/>
    <cellStyle name="Normal 4" xfId="3"/>
    <cellStyle name="Normal 5" xfId="4"/>
    <cellStyle name="Normal 6" xfId="5"/>
    <cellStyle name="Normal 7" xfId="6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workbookViewId="0">
      <selection activeCell="J61" sqref="A1:J61"/>
    </sheetView>
  </sheetViews>
  <sheetFormatPr defaultColWidth="9.140625" defaultRowHeight="15" x14ac:dyDescent="0.25"/>
  <cols>
    <col min="1" max="1" width="15" style="9" bestFit="1" customWidth="1"/>
    <col min="2" max="2" width="10.7109375" style="9" bestFit="1" customWidth="1"/>
    <col min="3" max="3" width="12.140625" style="9" bestFit="1" customWidth="1"/>
    <col min="4" max="4" width="11.140625" style="9" customWidth="1"/>
    <col min="5" max="5" width="10.5703125" style="9" customWidth="1"/>
    <col min="6" max="6" width="12.140625" style="9" customWidth="1"/>
    <col min="7" max="7" width="9.7109375" style="9" customWidth="1"/>
    <col min="8" max="8" width="9.140625" style="9" customWidth="1"/>
    <col min="9" max="9" width="15.140625" style="9" bestFit="1" customWidth="1"/>
    <col min="10" max="10" width="12.140625" style="9" customWidth="1"/>
    <col min="11" max="16384" width="9.140625" style="9"/>
  </cols>
  <sheetData>
    <row r="1" spans="1:10" s="1" customFormat="1" ht="19.5" customHeight="1" thickBot="1" x14ac:dyDescent="0.3">
      <c r="A1" s="11" t="s">
        <v>0</v>
      </c>
      <c r="B1" s="12" t="s">
        <v>1</v>
      </c>
      <c r="C1" s="13" t="s">
        <v>6</v>
      </c>
      <c r="D1" s="13">
        <v>2020</v>
      </c>
      <c r="E1" s="14"/>
      <c r="F1" s="14"/>
      <c r="G1" s="14"/>
      <c r="H1" s="14"/>
      <c r="I1" s="14"/>
      <c r="J1" s="14"/>
    </row>
    <row r="2" spans="1:10" s="4" customFormat="1" ht="26.25" thickBot="1" x14ac:dyDescent="0.3">
      <c r="A2" s="5" t="s">
        <v>7</v>
      </c>
      <c r="B2" s="2" t="s">
        <v>2</v>
      </c>
      <c r="C2" s="3" t="s">
        <v>8</v>
      </c>
      <c r="D2" s="3" t="s">
        <v>9</v>
      </c>
      <c r="E2" s="3" t="s">
        <v>10</v>
      </c>
      <c r="F2" s="3" t="s">
        <v>8</v>
      </c>
      <c r="G2" s="3" t="s">
        <v>9</v>
      </c>
      <c r="H2" s="3" t="s">
        <v>10</v>
      </c>
      <c r="I2" s="15" t="s">
        <v>11</v>
      </c>
      <c r="J2" s="3" t="s">
        <v>8</v>
      </c>
    </row>
    <row r="3" spans="1:10" s="6" customFormat="1" ht="12.75" customHeight="1" thickBot="1" x14ac:dyDescent="0.25">
      <c r="A3" s="16" t="s">
        <v>12</v>
      </c>
      <c r="B3" s="7" t="s">
        <v>3</v>
      </c>
      <c r="C3" s="17" t="s">
        <v>13</v>
      </c>
      <c r="D3" s="17" t="s">
        <v>14</v>
      </c>
      <c r="E3" s="17" t="s">
        <v>15</v>
      </c>
      <c r="F3" s="17" t="s">
        <v>16</v>
      </c>
      <c r="G3" s="17" t="s">
        <v>17</v>
      </c>
      <c r="H3" s="17" t="s">
        <v>18</v>
      </c>
      <c r="I3" s="17" t="s">
        <v>19</v>
      </c>
      <c r="J3" s="17" t="s">
        <v>20</v>
      </c>
    </row>
    <row r="4" spans="1:10" s="6" customFormat="1" ht="12.75" customHeight="1" thickBot="1" x14ac:dyDescent="0.25">
      <c r="A4" s="5" t="str">
        <f>IF(A19 &lt; 100, CONCATENATE("SPRING ",D1), CONCATENATE("FALL ",D1))</f>
        <v>FALL 2020</v>
      </c>
      <c r="B4" s="7" t="s">
        <v>4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</row>
    <row r="5" spans="1:10" s="6" customFormat="1" ht="12.75" customHeight="1" x14ac:dyDescent="0.2">
      <c r="A5" s="8">
        <v>231</v>
      </c>
      <c r="B5" s="68">
        <f t="shared" ref="B5:B47" si="0">DATE($D$1-1,12,31)+A5</f>
        <v>44061</v>
      </c>
      <c r="C5" s="60"/>
      <c r="D5" s="29"/>
      <c r="E5" s="29"/>
      <c r="F5" s="29"/>
      <c r="G5" s="29"/>
      <c r="H5" s="29"/>
      <c r="I5" s="29"/>
      <c r="J5" s="30"/>
    </row>
    <row r="6" spans="1:10" s="6" customFormat="1" ht="12.75" customHeight="1" x14ac:dyDescent="0.2">
      <c r="A6" s="8">
        <v>232</v>
      </c>
      <c r="B6" s="69">
        <f t="shared" si="0"/>
        <v>44062</v>
      </c>
      <c r="C6" s="61"/>
      <c r="D6" s="31"/>
      <c r="E6" s="31"/>
      <c r="F6" s="31"/>
      <c r="G6" s="31"/>
      <c r="H6" s="31"/>
      <c r="I6" s="31"/>
      <c r="J6" s="32"/>
    </row>
    <row r="7" spans="1:10" s="6" customFormat="1" ht="12.75" customHeight="1" x14ac:dyDescent="0.2">
      <c r="A7" s="8">
        <v>233</v>
      </c>
      <c r="B7" s="69">
        <f t="shared" si="0"/>
        <v>44063</v>
      </c>
      <c r="C7" s="61"/>
      <c r="D7" s="31"/>
      <c r="E7" s="31"/>
      <c r="F7" s="31"/>
      <c r="G7" s="31"/>
      <c r="H7" s="31"/>
      <c r="I7" s="31"/>
      <c r="J7" s="32"/>
    </row>
    <row r="8" spans="1:10" s="6" customFormat="1" ht="12.75" customHeight="1" x14ac:dyDescent="0.2">
      <c r="A8" s="8">
        <v>234</v>
      </c>
      <c r="B8" s="69">
        <f t="shared" si="0"/>
        <v>44064</v>
      </c>
      <c r="C8" s="61"/>
      <c r="D8" s="31"/>
      <c r="E8" s="31"/>
      <c r="F8" s="31"/>
      <c r="G8" s="31"/>
      <c r="H8" s="31"/>
      <c r="I8" s="31"/>
      <c r="J8" s="32"/>
    </row>
    <row r="9" spans="1:10" s="6" customFormat="1" ht="12.75" customHeight="1" x14ac:dyDescent="0.2">
      <c r="A9" s="8">
        <v>235</v>
      </c>
      <c r="B9" s="69">
        <f t="shared" si="0"/>
        <v>44065</v>
      </c>
      <c r="C9" s="61"/>
      <c r="D9" s="31"/>
      <c r="E9" s="31"/>
      <c r="F9" s="31"/>
      <c r="G9" s="31"/>
      <c r="H9" s="31"/>
      <c r="I9" s="31"/>
      <c r="J9" s="32"/>
    </row>
    <row r="10" spans="1:10" s="6" customFormat="1" ht="12.75" customHeight="1" x14ac:dyDescent="0.2">
      <c r="A10" s="8">
        <v>236</v>
      </c>
      <c r="B10" s="69">
        <f t="shared" si="0"/>
        <v>44066</v>
      </c>
      <c r="C10" s="62"/>
      <c r="D10" s="33"/>
      <c r="E10" s="33"/>
      <c r="F10" s="33"/>
      <c r="G10" s="31"/>
      <c r="H10" s="33"/>
      <c r="I10" s="31"/>
      <c r="J10" s="34"/>
    </row>
    <row r="11" spans="1:10" s="6" customFormat="1" ht="12.75" customHeight="1" x14ac:dyDescent="0.2">
      <c r="A11" s="8">
        <v>237</v>
      </c>
      <c r="B11" s="69">
        <f t="shared" si="0"/>
        <v>44067</v>
      </c>
      <c r="C11" s="62"/>
      <c r="D11" s="33"/>
      <c r="E11" s="33"/>
      <c r="F11" s="33"/>
      <c r="G11" s="31"/>
      <c r="H11" s="33"/>
      <c r="I11" s="59"/>
      <c r="J11" s="34"/>
    </row>
    <row r="12" spans="1:10" x14ac:dyDescent="0.25">
      <c r="A12" s="8">
        <v>238</v>
      </c>
      <c r="B12" s="69">
        <f t="shared" si="0"/>
        <v>44068</v>
      </c>
      <c r="C12" s="63"/>
      <c r="D12" s="57"/>
      <c r="E12" s="58"/>
      <c r="F12" s="27" t="s">
        <v>30</v>
      </c>
      <c r="G12" s="57"/>
      <c r="H12" s="33"/>
      <c r="I12" s="59"/>
      <c r="J12" s="34"/>
    </row>
    <row r="13" spans="1:10" x14ac:dyDescent="0.25">
      <c r="A13" s="8">
        <v>239</v>
      </c>
      <c r="B13" s="69">
        <f t="shared" si="0"/>
        <v>44069</v>
      </c>
      <c r="C13" s="63"/>
      <c r="D13" s="57"/>
      <c r="E13" s="58"/>
      <c r="F13" s="27" t="s">
        <v>30</v>
      </c>
      <c r="G13" s="27" t="s">
        <v>29</v>
      </c>
      <c r="H13" s="33"/>
      <c r="I13" s="59"/>
      <c r="J13" s="34"/>
    </row>
    <row r="14" spans="1:10" x14ac:dyDescent="0.25">
      <c r="A14" s="8">
        <v>240</v>
      </c>
      <c r="B14" s="69">
        <f t="shared" si="0"/>
        <v>44070</v>
      </c>
      <c r="C14" s="63"/>
      <c r="D14" s="27" t="s">
        <v>29</v>
      </c>
      <c r="E14" s="58"/>
      <c r="F14" s="27" t="s">
        <v>30</v>
      </c>
      <c r="G14" s="27" t="s">
        <v>29</v>
      </c>
      <c r="H14" s="33"/>
      <c r="I14" s="59"/>
      <c r="J14" s="34"/>
    </row>
    <row r="15" spans="1:10" ht="12.75" customHeight="1" x14ac:dyDescent="0.25">
      <c r="A15" s="8">
        <v>241</v>
      </c>
      <c r="B15" s="69">
        <f t="shared" si="0"/>
        <v>44071</v>
      </c>
      <c r="C15" s="63"/>
      <c r="D15" s="27" t="s">
        <v>29</v>
      </c>
      <c r="E15" s="58"/>
      <c r="F15" s="27" t="s">
        <v>30</v>
      </c>
      <c r="G15" s="27" t="s">
        <v>29</v>
      </c>
      <c r="H15" s="33"/>
      <c r="I15" s="59"/>
      <c r="J15" s="34"/>
    </row>
    <row r="16" spans="1:10" x14ac:dyDescent="0.25">
      <c r="A16" s="8">
        <v>242</v>
      </c>
      <c r="B16" s="69">
        <f t="shared" si="0"/>
        <v>44072</v>
      </c>
      <c r="C16" s="64"/>
      <c r="D16" s="27" t="s">
        <v>29</v>
      </c>
      <c r="E16" s="58"/>
      <c r="F16" s="27" t="s">
        <v>30</v>
      </c>
      <c r="G16" s="27" t="s">
        <v>29</v>
      </c>
      <c r="H16" s="35"/>
      <c r="I16" s="59"/>
      <c r="J16" s="34"/>
    </row>
    <row r="17" spans="1:10" x14ac:dyDescent="0.25">
      <c r="A17" s="8">
        <v>243</v>
      </c>
      <c r="B17" s="69">
        <f t="shared" si="0"/>
        <v>44073</v>
      </c>
      <c r="C17" s="64"/>
      <c r="D17" s="27" t="s">
        <v>29</v>
      </c>
      <c r="E17" s="58"/>
      <c r="F17" s="27" t="s">
        <v>30</v>
      </c>
      <c r="G17" s="27" t="s">
        <v>29</v>
      </c>
      <c r="H17" s="28"/>
      <c r="I17" s="35"/>
      <c r="J17" s="34"/>
    </row>
    <row r="18" spans="1:10" x14ac:dyDescent="0.25">
      <c r="A18" s="8">
        <v>244</v>
      </c>
      <c r="B18" s="69">
        <f t="shared" si="0"/>
        <v>44074</v>
      </c>
      <c r="C18" s="64"/>
      <c r="D18" s="20" t="s">
        <v>32</v>
      </c>
      <c r="E18" s="73"/>
      <c r="F18" s="73"/>
      <c r="G18" s="20" t="s">
        <v>32</v>
      </c>
      <c r="H18" s="28"/>
      <c r="I18" s="35"/>
      <c r="J18" s="34"/>
    </row>
    <row r="19" spans="1:10" x14ac:dyDescent="0.25">
      <c r="A19" s="8">
        <v>245</v>
      </c>
      <c r="B19" s="69">
        <f t="shared" si="0"/>
        <v>44075</v>
      </c>
      <c r="C19" s="74" t="s">
        <v>30</v>
      </c>
      <c r="D19" s="27" t="s">
        <v>29</v>
      </c>
      <c r="E19" s="28"/>
      <c r="F19" s="28"/>
      <c r="G19" s="20" t="s">
        <v>32</v>
      </c>
      <c r="H19" s="28"/>
      <c r="I19" s="35"/>
      <c r="J19" s="34"/>
    </row>
    <row r="20" spans="1:10" x14ac:dyDescent="0.25">
      <c r="A20" s="8">
        <v>246</v>
      </c>
      <c r="B20" s="69">
        <f t="shared" si="0"/>
        <v>44076</v>
      </c>
      <c r="C20" s="65" t="s">
        <v>32</v>
      </c>
      <c r="D20" s="27" t="s">
        <v>29</v>
      </c>
      <c r="E20" s="28"/>
      <c r="F20" s="28"/>
      <c r="G20" s="20" t="s">
        <v>32</v>
      </c>
      <c r="H20" s="28"/>
      <c r="I20" s="35"/>
      <c r="J20" s="34"/>
    </row>
    <row r="21" spans="1:10" x14ac:dyDescent="0.25">
      <c r="A21" s="8">
        <v>247</v>
      </c>
      <c r="B21" s="69">
        <f t="shared" si="0"/>
        <v>44077</v>
      </c>
      <c r="C21" s="65" t="s">
        <v>32</v>
      </c>
      <c r="D21" s="28"/>
      <c r="E21" s="28"/>
      <c r="F21" s="28"/>
      <c r="G21" s="27" t="s">
        <v>29</v>
      </c>
      <c r="H21" s="28"/>
      <c r="I21" s="35"/>
      <c r="J21" s="34"/>
    </row>
    <row r="22" spans="1:10" x14ac:dyDescent="0.25">
      <c r="A22" s="8">
        <v>248</v>
      </c>
      <c r="B22" s="69">
        <f t="shared" si="0"/>
        <v>44078</v>
      </c>
      <c r="C22" s="65" t="s">
        <v>32</v>
      </c>
      <c r="D22" s="28"/>
      <c r="E22" s="28"/>
      <c r="F22" s="28"/>
      <c r="G22" s="27" t="s">
        <v>29</v>
      </c>
      <c r="H22" s="28"/>
      <c r="I22" s="35"/>
      <c r="J22" s="34"/>
    </row>
    <row r="23" spans="1:10" x14ac:dyDescent="0.25">
      <c r="A23" s="8">
        <v>249</v>
      </c>
      <c r="B23" s="69">
        <f t="shared" si="0"/>
        <v>44079</v>
      </c>
      <c r="C23" s="65" t="s">
        <v>32</v>
      </c>
      <c r="D23" s="28"/>
      <c r="E23" s="28"/>
      <c r="F23" s="28"/>
      <c r="G23" s="73"/>
      <c r="H23" s="28"/>
      <c r="I23" s="35"/>
      <c r="J23" s="34"/>
    </row>
    <row r="24" spans="1:10" x14ac:dyDescent="0.25">
      <c r="A24" s="8">
        <v>250</v>
      </c>
      <c r="B24" s="69">
        <f t="shared" si="0"/>
        <v>44080</v>
      </c>
      <c r="C24" s="65" t="s">
        <v>32</v>
      </c>
      <c r="D24" s="28"/>
      <c r="E24" s="28"/>
      <c r="F24" s="28"/>
      <c r="G24" s="73"/>
      <c r="H24" s="28"/>
      <c r="I24" s="35"/>
      <c r="J24" s="34"/>
    </row>
    <row r="25" spans="1:10" x14ac:dyDescent="0.25">
      <c r="A25" s="8">
        <v>251</v>
      </c>
      <c r="B25" s="69">
        <f t="shared" si="0"/>
        <v>44081</v>
      </c>
      <c r="C25" s="65" t="s">
        <v>32</v>
      </c>
      <c r="D25" s="28"/>
      <c r="E25" s="28"/>
      <c r="F25" s="28"/>
      <c r="G25" s="73"/>
      <c r="H25" s="28"/>
      <c r="I25" s="35"/>
      <c r="J25" s="34"/>
    </row>
    <row r="26" spans="1:10" x14ac:dyDescent="0.25">
      <c r="A26" s="8">
        <v>252</v>
      </c>
      <c r="B26" s="69">
        <f t="shared" si="0"/>
        <v>44082</v>
      </c>
      <c r="C26" s="62"/>
      <c r="D26" s="33"/>
      <c r="E26" s="35"/>
      <c r="F26" s="20" t="s">
        <v>32</v>
      </c>
      <c r="G26" s="28"/>
      <c r="H26" s="28"/>
      <c r="I26" s="35"/>
      <c r="J26" s="34"/>
    </row>
    <row r="27" spans="1:10" x14ac:dyDescent="0.25">
      <c r="A27" s="8">
        <v>253</v>
      </c>
      <c r="B27" s="69">
        <f t="shared" si="0"/>
        <v>44083</v>
      </c>
      <c r="C27" s="62"/>
      <c r="D27" s="33"/>
      <c r="E27" s="35"/>
      <c r="F27" s="28"/>
      <c r="G27" s="28"/>
      <c r="H27" s="28"/>
      <c r="I27" s="35"/>
      <c r="J27" s="34"/>
    </row>
    <row r="28" spans="1:10" x14ac:dyDescent="0.25">
      <c r="A28" s="8">
        <v>254</v>
      </c>
      <c r="B28" s="69">
        <f t="shared" si="0"/>
        <v>44084</v>
      </c>
      <c r="C28" s="62"/>
      <c r="D28" s="33"/>
      <c r="E28" s="35"/>
      <c r="F28" s="28"/>
      <c r="G28" s="28"/>
      <c r="H28" s="28"/>
      <c r="I28" s="35"/>
      <c r="J28" s="34"/>
    </row>
    <row r="29" spans="1:10" x14ac:dyDescent="0.25">
      <c r="A29" s="8">
        <v>255</v>
      </c>
      <c r="B29" s="69">
        <f t="shared" si="0"/>
        <v>44085</v>
      </c>
      <c r="C29" s="62"/>
      <c r="D29" s="33"/>
      <c r="E29" s="28"/>
      <c r="F29" s="28"/>
      <c r="G29" s="28"/>
      <c r="H29" s="28"/>
      <c r="I29" s="35"/>
      <c r="J29" s="34"/>
    </row>
    <row r="30" spans="1:10" x14ac:dyDescent="0.25">
      <c r="A30" s="8">
        <v>256</v>
      </c>
      <c r="B30" s="69">
        <f t="shared" si="0"/>
        <v>44086</v>
      </c>
      <c r="C30" s="62"/>
      <c r="D30" s="35"/>
      <c r="E30" s="28"/>
      <c r="F30" s="28"/>
      <c r="G30" s="28"/>
      <c r="H30" s="28"/>
      <c r="I30" s="35"/>
      <c r="J30" s="34"/>
    </row>
    <row r="31" spans="1:10" x14ac:dyDescent="0.25">
      <c r="A31" s="8">
        <v>257</v>
      </c>
      <c r="B31" s="69">
        <f t="shared" si="0"/>
        <v>44087</v>
      </c>
      <c r="C31" s="62"/>
      <c r="D31" s="35"/>
      <c r="E31" s="28"/>
      <c r="F31" s="28"/>
      <c r="G31" s="28"/>
      <c r="H31" s="28"/>
      <c r="I31" s="35"/>
      <c r="J31" s="34"/>
    </row>
    <row r="32" spans="1:10" x14ac:dyDescent="0.25">
      <c r="A32" s="8">
        <v>258</v>
      </c>
      <c r="B32" s="69">
        <f t="shared" si="0"/>
        <v>44088</v>
      </c>
      <c r="C32" s="62"/>
      <c r="D32" s="35"/>
      <c r="E32" s="28"/>
      <c r="F32" s="28"/>
      <c r="G32" s="28"/>
      <c r="H32" s="28"/>
      <c r="I32" s="35"/>
      <c r="J32" s="34"/>
    </row>
    <row r="33" spans="1:10" ht="12.75" customHeight="1" x14ac:dyDescent="0.25">
      <c r="A33" s="8">
        <v>259</v>
      </c>
      <c r="B33" s="69">
        <f t="shared" si="0"/>
        <v>44089</v>
      </c>
      <c r="C33" s="62"/>
      <c r="D33" s="35"/>
      <c r="E33" s="28"/>
      <c r="F33" s="28"/>
      <c r="G33" s="28"/>
      <c r="H33" s="28"/>
      <c r="I33" s="35"/>
      <c r="J33" s="34"/>
    </row>
    <row r="34" spans="1:10" x14ac:dyDescent="0.25">
      <c r="A34" s="8">
        <v>260</v>
      </c>
      <c r="B34" s="69">
        <f t="shared" si="0"/>
        <v>44090</v>
      </c>
      <c r="C34" s="62"/>
      <c r="D34" s="35"/>
      <c r="E34" s="28"/>
      <c r="F34" s="28"/>
      <c r="G34" s="28"/>
      <c r="H34" s="28"/>
      <c r="I34" s="35"/>
      <c r="J34" s="34"/>
    </row>
    <row r="35" spans="1:10" x14ac:dyDescent="0.25">
      <c r="A35" s="8">
        <v>261</v>
      </c>
      <c r="B35" s="69">
        <f t="shared" si="0"/>
        <v>44091</v>
      </c>
      <c r="C35" s="62"/>
      <c r="D35" s="28"/>
      <c r="E35" s="28"/>
      <c r="F35" s="28"/>
      <c r="G35" s="28"/>
      <c r="H35" s="28"/>
      <c r="I35" s="35"/>
      <c r="J35" s="34"/>
    </row>
    <row r="36" spans="1:10" x14ac:dyDescent="0.25">
      <c r="A36" s="8">
        <v>262</v>
      </c>
      <c r="B36" s="69">
        <f t="shared" si="0"/>
        <v>44092</v>
      </c>
      <c r="C36" s="61"/>
      <c r="D36" s="28"/>
      <c r="E36" s="28"/>
      <c r="F36" s="28"/>
      <c r="G36" s="28"/>
      <c r="H36" s="28"/>
      <c r="I36" s="35"/>
      <c r="J36" s="34"/>
    </row>
    <row r="37" spans="1:10" x14ac:dyDescent="0.25">
      <c r="A37" s="8">
        <v>263</v>
      </c>
      <c r="B37" s="69">
        <f t="shared" si="0"/>
        <v>44093</v>
      </c>
      <c r="C37" s="61"/>
      <c r="D37" s="28"/>
      <c r="E37" s="28"/>
      <c r="F37" s="28"/>
      <c r="G37" s="28"/>
      <c r="H37" s="28"/>
      <c r="I37" s="35"/>
      <c r="J37" s="34"/>
    </row>
    <row r="38" spans="1:10" x14ac:dyDescent="0.25">
      <c r="A38" s="8">
        <v>264</v>
      </c>
      <c r="B38" s="69">
        <f t="shared" si="0"/>
        <v>44094</v>
      </c>
      <c r="C38" s="61"/>
      <c r="D38" s="28"/>
      <c r="E38" s="59"/>
      <c r="F38" s="28"/>
      <c r="G38" s="28"/>
      <c r="H38" s="28"/>
      <c r="I38" s="35"/>
      <c r="J38" s="34"/>
    </row>
    <row r="39" spans="1:10" x14ac:dyDescent="0.25">
      <c r="A39" s="8">
        <v>265</v>
      </c>
      <c r="B39" s="69">
        <f t="shared" si="0"/>
        <v>44095</v>
      </c>
      <c r="C39" s="66"/>
      <c r="D39" s="28"/>
      <c r="E39" s="28"/>
      <c r="F39" s="28"/>
      <c r="G39" s="28"/>
      <c r="H39" s="28"/>
      <c r="I39" s="35"/>
      <c r="J39" s="34"/>
    </row>
    <row r="40" spans="1:10" x14ac:dyDescent="0.25">
      <c r="A40" s="8">
        <v>266</v>
      </c>
      <c r="B40" s="69">
        <f t="shared" si="0"/>
        <v>44096</v>
      </c>
      <c r="C40" s="66"/>
      <c r="D40" s="28"/>
      <c r="E40" s="28"/>
      <c r="F40" s="28"/>
      <c r="G40" s="28"/>
      <c r="H40" s="28"/>
      <c r="I40" s="35"/>
      <c r="J40" s="34"/>
    </row>
    <row r="41" spans="1:10" x14ac:dyDescent="0.25">
      <c r="A41" s="8">
        <v>267</v>
      </c>
      <c r="B41" s="69">
        <f t="shared" si="0"/>
        <v>44097</v>
      </c>
      <c r="C41" s="66"/>
      <c r="D41" s="28"/>
      <c r="E41" s="28"/>
      <c r="F41" s="28"/>
      <c r="G41" s="28"/>
      <c r="H41" s="28"/>
      <c r="I41" s="35"/>
      <c r="J41" s="34"/>
    </row>
    <row r="42" spans="1:10" x14ac:dyDescent="0.25">
      <c r="A42" s="8">
        <v>268</v>
      </c>
      <c r="B42" s="69">
        <f t="shared" si="0"/>
        <v>44098</v>
      </c>
      <c r="C42" s="66"/>
      <c r="D42" s="28"/>
      <c r="E42" s="28"/>
      <c r="F42" s="28"/>
      <c r="G42" s="28"/>
      <c r="H42" s="28"/>
      <c r="I42" s="35"/>
      <c r="J42" s="34"/>
    </row>
    <row r="43" spans="1:10" x14ac:dyDescent="0.25">
      <c r="A43" s="8">
        <v>269</v>
      </c>
      <c r="B43" s="69">
        <f t="shared" si="0"/>
        <v>44099</v>
      </c>
      <c r="C43" s="66"/>
      <c r="D43" s="28"/>
      <c r="E43" s="28"/>
      <c r="F43" s="28"/>
      <c r="G43" s="28"/>
      <c r="H43" s="28"/>
      <c r="I43" s="35"/>
      <c r="J43" s="34"/>
    </row>
    <row r="44" spans="1:10" x14ac:dyDescent="0.25">
      <c r="A44" s="8">
        <v>270</v>
      </c>
      <c r="B44" s="69">
        <f t="shared" si="0"/>
        <v>44100</v>
      </c>
      <c r="C44" s="66"/>
      <c r="D44" s="28"/>
      <c r="E44" s="28"/>
      <c r="F44" s="28"/>
      <c r="G44" s="28"/>
      <c r="H44" s="28"/>
      <c r="I44" s="35"/>
      <c r="J44" s="34"/>
    </row>
    <row r="45" spans="1:10" x14ac:dyDescent="0.25">
      <c r="A45" s="8">
        <v>271</v>
      </c>
      <c r="B45" s="69">
        <f t="shared" si="0"/>
        <v>44101</v>
      </c>
      <c r="C45" s="66"/>
      <c r="D45" s="28"/>
      <c r="E45" s="28"/>
      <c r="F45" s="28"/>
      <c r="G45" s="28"/>
      <c r="H45" s="28"/>
      <c r="I45" s="35"/>
      <c r="J45" s="34"/>
    </row>
    <row r="46" spans="1:10" x14ac:dyDescent="0.25">
      <c r="A46" s="8">
        <v>272</v>
      </c>
      <c r="B46" s="69">
        <f t="shared" si="0"/>
        <v>44102</v>
      </c>
      <c r="C46" s="66"/>
      <c r="D46" s="28"/>
      <c r="E46" s="28"/>
      <c r="F46" s="28"/>
      <c r="G46" s="28"/>
      <c r="H46" s="28"/>
      <c r="I46" s="35"/>
      <c r="J46" s="34"/>
    </row>
    <row r="47" spans="1:10" x14ac:dyDescent="0.25">
      <c r="A47" s="8">
        <v>273</v>
      </c>
      <c r="B47" s="69">
        <f t="shared" si="0"/>
        <v>44103</v>
      </c>
      <c r="C47" s="66"/>
      <c r="D47" s="28"/>
      <c r="E47" s="28"/>
      <c r="F47" s="28"/>
      <c r="G47" s="28"/>
      <c r="H47" s="28"/>
      <c r="I47" s="35"/>
      <c r="J47" s="34"/>
    </row>
    <row r="48" spans="1:10" x14ac:dyDescent="0.25">
      <c r="A48" s="8">
        <v>274</v>
      </c>
      <c r="B48" s="69">
        <f t="shared" ref="B48:B67" si="1">DATE($D$1-1,12,31)+A48</f>
        <v>44104</v>
      </c>
      <c r="C48" s="66"/>
      <c r="D48" s="28"/>
      <c r="E48" s="28"/>
      <c r="F48" s="28"/>
      <c r="G48" s="28"/>
      <c r="H48" s="28"/>
      <c r="I48" s="35"/>
      <c r="J48" s="34"/>
    </row>
    <row r="49" spans="1:10" x14ac:dyDescent="0.25">
      <c r="A49" s="8">
        <v>275</v>
      </c>
      <c r="B49" s="69">
        <f t="shared" si="1"/>
        <v>44105</v>
      </c>
      <c r="C49" s="66"/>
      <c r="D49" s="28"/>
      <c r="E49" s="28"/>
      <c r="F49" s="28"/>
      <c r="G49" s="28"/>
      <c r="H49" s="28"/>
      <c r="I49" s="35"/>
      <c r="J49" s="34"/>
    </row>
    <row r="50" spans="1:10" x14ac:dyDescent="0.25">
      <c r="A50" s="8">
        <v>276</v>
      </c>
      <c r="B50" s="69">
        <f t="shared" si="1"/>
        <v>44106</v>
      </c>
      <c r="C50" s="66"/>
      <c r="D50" s="28"/>
      <c r="E50" s="28"/>
      <c r="F50" s="28"/>
      <c r="G50" s="28"/>
      <c r="H50" s="59"/>
      <c r="I50" s="59"/>
      <c r="J50" s="34"/>
    </row>
    <row r="51" spans="1:10" x14ac:dyDescent="0.25">
      <c r="A51" s="8">
        <v>277</v>
      </c>
      <c r="B51" s="69">
        <f t="shared" si="1"/>
        <v>44107</v>
      </c>
      <c r="C51" s="66"/>
      <c r="D51" s="28"/>
      <c r="E51" s="28"/>
      <c r="F51" s="28"/>
      <c r="G51" s="28"/>
      <c r="H51" s="59"/>
      <c r="I51" s="38"/>
      <c r="J51" s="34"/>
    </row>
    <row r="52" spans="1:10" x14ac:dyDescent="0.25">
      <c r="A52" s="8">
        <v>278</v>
      </c>
      <c r="B52" s="69">
        <f t="shared" si="1"/>
        <v>44108</v>
      </c>
      <c r="C52" s="66"/>
      <c r="D52" s="28"/>
      <c r="E52" s="28"/>
      <c r="F52" s="28"/>
      <c r="G52" s="28"/>
      <c r="H52" s="59"/>
      <c r="I52" s="38"/>
      <c r="J52" s="34"/>
    </row>
    <row r="53" spans="1:10" x14ac:dyDescent="0.25">
      <c r="A53" s="8">
        <v>279</v>
      </c>
      <c r="B53" s="69">
        <f t="shared" si="1"/>
        <v>44109</v>
      </c>
      <c r="C53" s="62"/>
      <c r="D53" s="28"/>
      <c r="E53" s="28"/>
      <c r="F53" s="28"/>
      <c r="G53" s="28"/>
      <c r="H53" s="59"/>
      <c r="I53" s="38"/>
      <c r="J53" s="34"/>
    </row>
    <row r="54" spans="1:10" x14ac:dyDescent="0.25">
      <c r="A54" s="8">
        <v>280</v>
      </c>
      <c r="B54" s="69">
        <f t="shared" si="1"/>
        <v>44110</v>
      </c>
      <c r="C54" s="62"/>
      <c r="D54" s="28"/>
      <c r="E54" s="28"/>
      <c r="F54" s="28"/>
      <c r="G54" s="28"/>
      <c r="H54" s="59"/>
      <c r="I54" s="38"/>
      <c r="J54" s="34"/>
    </row>
    <row r="55" spans="1:10" x14ac:dyDescent="0.25">
      <c r="A55" s="8">
        <v>281</v>
      </c>
      <c r="B55" s="69">
        <f t="shared" si="1"/>
        <v>44111</v>
      </c>
      <c r="C55" s="62"/>
      <c r="D55" s="28"/>
      <c r="E55" s="59"/>
      <c r="F55" s="28"/>
      <c r="G55" s="28"/>
      <c r="H55" s="59"/>
      <c r="I55" s="38"/>
      <c r="J55" s="34"/>
    </row>
    <row r="56" spans="1:10" x14ac:dyDescent="0.25">
      <c r="A56" s="8">
        <v>282</v>
      </c>
      <c r="B56" s="69">
        <f t="shared" si="1"/>
        <v>44112</v>
      </c>
      <c r="C56" s="62"/>
      <c r="D56" s="28"/>
      <c r="E56" s="59"/>
      <c r="F56" s="28"/>
      <c r="G56" s="28"/>
      <c r="H56" s="59"/>
      <c r="I56" s="38"/>
      <c r="J56" s="34"/>
    </row>
    <row r="57" spans="1:10" x14ac:dyDescent="0.25">
      <c r="A57" s="8">
        <v>283</v>
      </c>
      <c r="B57" s="69">
        <f t="shared" si="1"/>
        <v>44113</v>
      </c>
      <c r="C57" s="62"/>
      <c r="D57" s="35"/>
      <c r="E57" s="27" t="s">
        <v>31</v>
      </c>
      <c r="F57" s="28"/>
      <c r="G57" s="35"/>
      <c r="H57" s="71"/>
      <c r="I57" s="38"/>
      <c r="J57" s="34"/>
    </row>
    <row r="58" spans="1:10" x14ac:dyDescent="0.25">
      <c r="A58" s="8">
        <v>284</v>
      </c>
      <c r="B58" s="69">
        <f t="shared" si="1"/>
        <v>44114</v>
      </c>
      <c r="C58" s="62"/>
      <c r="D58" s="35"/>
      <c r="E58" s="38"/>
      <c r="F58" s="28"/>
      <c r="G58" s="35"/>
      <c r="H58" s="71"/>
      <c r="I58" s="38"/>
      <c r="J58" s="34"/>
    </row>
    <row r="59" spans="1:10" x14ac:dyDescent="0.25">
      <c r="A59" s="8">
        <v>285</v>
      </c>
      <c r="B59" s="69">
        <f t="shared" si="1"/>
        <v>44115</v>
      </c>
      <c r="C59" s="62"/>
      <c r="D59" s="35"/>
      <c r="E59" s="59"/>
      <c r="F59" s="28"/>
      <c r="G59" s="33"/>
      <c r="H59" s="71"/>
      <c r="I59" s="38"/>
      <c r="J59" s="34"/>
    </row>
    <row r="60" spans="1:10" x14ac:dyDescent="0.25">
      <c r="A60" s="8">
        <v>286</v>
      </c>
      <c r="B60" s="69">
        <f t="shared" si="1"/>
        <v>44116</v>
      </c>
      <c r="C60" s="62"/>
      <c r="D60" s="33"/>
      <c r="E60" s="59"/>
      <c r="F60" s="35"/>
      <c r="G60" s="33"/>
      <c r="H60" s="71"/>
      <c r="I60" s="71"/>
      <c r="J60" s="34"/>
    </row>
    <row r="61" spans="1:10" x14ac:dyDescent="0.25">
      <c r="A61" s="8">
        <v>287</v>
      </c>
      <c r="B61" s="69">
        <f t="shared" si="1"/>
        <v>44117</v>
      </c>
      <c r="C61" s="62"/>
      <c r="D61" s="33"/>
      <c r="E61" s="59"/>
      <c r="F61" s="35"/>
      <c r="G61" s="33"/>
      <c r="H61" s="71"/>
      <c r="I61" s="71"/>
      <c r="J61" s="34"/>
    </row>
    <row r="62" spans="1:10" x14ac:dyDescent="0.25">
      <c r="A62" s="8">
        <v>288</v>
      </c>
      <c r="B62" s="69">
        <f t="shared" si="1"/>
        <v>44118</v>
      </c>
      <c r="C62" s="62"/>
      <c r="D62" s="33"/>
      <c r="E62" s="59"/>
      <c r="F62" s="33"/>
      <c r="G62" s="33"/>
      <c r="H62" s="59"/>
      <c r="I62" s="71"/>
      <c r="J62" s="34"/>
    </row>
    <row r="63" spans="1:10" x14ac:dyDescent="0.25">
      <c r="A63" s="8">
        <v>289</v>
      </c>
      <c r="B63" s="69">
        <f t="shared" si="1"/>
        <v>44119</v>
      </c>
      <c r="C63" s="62"/>
      <c r="D63" s="33"/>
      <c r="E63" s="59"/>
      <c r="F63" s="33"/>
      <c r="G63" s="33"/>
      <c r="H63" s="59"/>
      <c r="I63" s="71"/>
      <c r="J63" s="34"/>
    </row>
    <row r="64" spans="1:10" x14ac:dyDescent="0.25">
      <c r="A64" s="8">
        <v>290</v>
      </c>
      <c r="B64" s="69">
        <f t="shared" si="1"/>
        <v>44120</v>
      </c>
      <c r="C64" s="62"/>
      <c r="D64" s="33"/>
      <c r="E64" s="31"/>
      <c r="F64" s="33"/>
      <c r="G64" s="33"/>
      <c r="H64" s="71"/>
      <c r="I64" s="71"/>
      <c r="J64" s="34"/>
    </row>
    <row r="65" spans="1:10" x14ac:dyDescent="0.25">
      <c r="A65" s="8">
        <v>291</v>
      </c>
      <c r="B65" s="69">
        <f t="shared" si="1"/>
        <v>44121</v>
      </c>
      <c r="C65" s="62"/>
      <c r="D65" s="33"/>
      <c r="E65" s="31"/>
      <c r="F65" s="33"/>
      <c r="G65" s="33"/>
      <c r="H65" s="33"/>
      <c r="I65" s="33"/>
      <c r="J65" s="34"/>
    </row>
    <row r="66" spans="1:10" x14ac:dyDescent="0.25">
      <c r="A66" s="8">
        <v>292</v>
      </c>
      <c r="B66" s="69">
        <f t="shared" si="1"/>
        <v>44122</v>
      </c>
      <c r="C66" s="62"/>
      <c r="D66" s="33"/>
      <c r="E66" s="33"/>
      <c r="F66" s="33"/>
      <c r="G66" s="33"/>
      <c r="H66" s="33"/>
      <c r="I66" s="33"/>
      <c r="J66" s="34"/>
    </row>
    <row r="67" spans="1:10" ht="15.75" thickBot="1" x14ac:dyDescent="0.3">
      <c r="A67" s="10">
        <v>293</v>
      </c>
      <c r="B67" s="70">
        <f t="shared" si="1"/>
        <v>44123</v>
      </c>
      <c r="C67" s="67"/>
      <c r="D67" s="36"/>
      <c r="E67" s="36"/>
      <c r="F67" s="36"/>
      <c r="G67" s="36"/>
      <c r="H67" s="36"/>
      <c r="I67" s="36"/>
      <c r="J67" s="37"/>
    </row>
    <row r="68" spans="1:10" ht="15.75" thickBot="1" x14ac:dyDescent="0.3"/>
    <row r="69" spans="1:10" s="19" customFormat="1" ht="12.75" customHeight="1" x14ac:dyDescent="0.2">
      <c r="C69" s="45" t="s">
        <v>5</v>
      </c>
      <c r="D69" s="46"/>
      <c r="E69" s="21"/>
      <c r="F69" s="21"/>
    </row>
    <row r="70" spans="1:10" s="19" customFormat="1" ht="13.5" customHeight="1" thickBot="1" x14ac:dyDescent="0.25">
      <c r="C70" s="47"/>
      <c r="D70" s="48"/>
      <c r="E70" s="21"/>
      <c r="F70" s="21"/>
    </row>
    <row r="71" spans="1:10" s="19" customFormat="1" x14ac:dyDescent="0.25">
      <c r="C71" s="22"/>
      <c r="D71" s="49" t="s">
        <v>33</v>
      </c>
      <c r="E71" s="50"/>
      <c r="F71" s="51"/>
    </row>
    <row r="72" spans="1:10" s="19" customFormat="1" ht="12.75" x14ac:dyDescent="0.2">
      <c r="C72" s="23" t="s">
        <v>30</v>
      </c>
      <c r="D72" s="52" t="s">
        <v>34</v>
      </c>
      <c r="E72" s="52"/>
      <c r="F72" s="53"/>
    </row>
    <row r="73" spans="1:10" s="19" customFormat="1" ht="12.75" x14ac:dyDescent="0.2">
      <c r="C73" s="24" t="s">
        <v>29</v>
      </c>
      <c r="D73" s="54" t="s">
        <v>35</v>
      </c>
      <c r="E73" s="55"/>
      <c r="F73" s="56"/>
    </row>
    <row r="74" spans="1:10" s="19" customFormat="1" ht="12.75" x14ac:dyDescent="0.2">
      <c r="C74" s="23" t="s">
        <v>36</v>
      </c>
      <c r="D74" s="39" t="s">
        <v>37</v>
      </c>
      <c r="E74" s="40"/>
      <c r="F74" s="41"/>
    </row>
    <row r="75" spans="1:10" s="19" customFormat="1" ht="12.75" x14ac:dyDescent="0.2">
      <c r="C75" s="23" t="s">
        <v>38</v>
      </c>
      <c r="D75" s="39" t="s">
        <v>39</v>
      </c>
      <c r="E75" s="40"/>
      <c r="F75" s="41"/>
    </row>
    <row r="76" spans="1:10" s="19" customFormat="1" ht="12.75" x14ac:dyDescent="0.2">
      <c r="C76" s="25" t="s">
        <v>31</v>
      </c>
      <c r="D76" s="39" t="s">
        <v>40</v>
      </c>
      <c r="E76" s="40"/>
      <c r="F76" s="41"/>
    </row>
    <row r="77" spans="1:10" s="19" customFormat="1" ht="12.75" customHeight="1" thickBot="1" x14ac:dyDescent="0.25">
      <c r="B77" s="26"/>
      <c r="C77" s="72" t="s">
        <v>41</v>
      </c>
      <c r="D77" s="42" t="s">
        <v>42</v>
      </c>
      <c r="E77" s="43"/>
      <c r="F77" s="44"/>
    </row>
    <row r="78" spans="1:10" s="19" customFormat="1" ht="12.75" x14ac:dyDescent="0.2"/>
  </sheetData>
  <mergeCells count="8">
    <mergeCell ref="D74:F74"/>
    <mergeCell ref="D75:F75"/>
    <mergeCell ref="D76:F76"/>
    <mergeCell ref="D77:F77"/>
    <mergeCell ref="C69:D70"/>
    <mergeCell ref="D71:F71"/>
    <mergeCell ref="D72:F72"/>
    <mergeCell ref="D73:F7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GOES-15 WRTN</vt:lpstr>
    </vt:vector>
  </TitlesOfParts>
  <Company>DOC\NOAA\NESDIS\OACIO-S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T. Ransom</dc:creator>
  <cp:lastModifiedBy>Kevin Ludlum</cp:lastModifiedBy>
  <dcterms:created xsi:type="dcterms:W3CDTF">2018-08-13T18:07:22Z</dcterms:created>
  <dcterms:modified xsi:type="dcterms:W3CDTF">2020-08-05T22:28:50Z</dcterms:modified>
</cp:coreProperties>
</file>